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060" activeTab="0"/>
  </bookViews>
  <sheets>
    <sheet name="2% 2017" sheetId="1" r:id="rId1"/>
    <sheet name="Hárok2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<sst xmlns="http://schemas.openxmlformats.org/spreadsheetml/2006/main" count="23" uniqueCount="19">
  <si>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Príjem</t>
  </si>
  <si>
    <t>Oddiely</t>
  </si>
  <si>
    <t>SPOLU v Eur</t>
  </si>
  <si>
    <t>v Eur</t>
  </si>
  <si>
    <t>spolu v Eur</t>
  </si>
  <si>
    <t>Zrážka 10% v Eur</t>
  </si>
  <si>
    <t>VYPLATIŤ Eur</t>
  </si>
  <si>
    <t>Ateam N. Zámky</t>
  </si>
  <si>
    <t>Kyklop Martin</t>
  </si>
  <si>
    <t>BKT Trebišov</t>
  </si>
  <si>
    <t>ŠKB Koliba Bratislava</t>
  </si>
  <si>
    <t>ŠŠK Široké</t>
  </si>
  <si>
    <t>Spoje Bratislava</t>
  </si>
  <si>
    <t>Ateam      N. Zámky</t>
  </si>
  <si>
    <t xml:space="preserve"> Prehľad prostriedkov na účte SZBe z 2% z daní v roku 2017</t>
  </si>
  <si>
    <t>BKR Púchov</t>
  </si>
  <si>
    <t>Sokol Ilava</t>
  </si>
  <si>
    <t>DBK Bratislava</t>
  </si>
  <si>
    <t>BK ŠŠK Široké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</si>
</sst>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0"/>
    <numFmt numFmtId="181" formatCode="#,##0.0"/>
    <numFmt numFmtId="182" formatCode="#,##0.0000"/>
    <numFmt numFmtId="183" formatCode="0.0"/>
    <numFmt numFmtId="184" formatCode="[$-41B]d\.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2" fontId="4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2" sqref="F22"/>
    </sheetView>
  </sheetViews>
  <sheetFormatPr defaultColWidth="9.140625" defaultRowHeight="12.75"/>
  <cols>
    <col min="1" max="1" width="16.00390625" style="2" bestFit="1" customWidth="1"/>
    <col min="2" max="3" width="11.28125" style="2" customWidth="1"/>
    <col min="4" max="9" width="10.57421875" style="2" customWidth="1"/>
    <col min="10" max="10" width="11.8515625" style="2" bestFit="1" customWidth="1"/>
    <col min="11" max="11" width="11.00390625" style="2" bestFit="1" customWidth="1"/>
    <col min="12" max="12" width="12.421875" style="2" bestFit="1" customWidth="1"/>
    <col min="13" max="16384" width="9.140625" style="2" customWidth="1"/>
  </cols>
  <sheetData>
    <row r="1" spans="1:12" ht="12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8" ht="12">
      <c r="A2" s="1"/>
      <c r="B2" s="1"/>
      <c r="C2" s="1"/>
      <c r="D2" s="1"/>
      <c r="E2" s="1"/>
      <c r="F2" s="1"/>
      <c r="G2" s="1"/>
      <c r="H2" s="1"/>
    </row>
    <row r="3" ht="12.75" thickBot="1"/>
    <row r="4" spans="1:12" ht="12" customHeight="1">
      <c r="A4" s="3"/>
      <c r="B4" s="4" t="s">
        <v>0</v>
      </c>
      <c r="C4" s="4" t="s">
        <v>1</v>
      </c>
      <c r="D4" s="35" t="s">
        <v>8</v>
      </c>
      <c r="E4" s="35" t="s">
        <v>13</v>
      </c>
      <c r="F4" s="35" t="s">
        <v>9</v>
      </c>
      <c r="G4" s="35" t="s">
        <v>17</v>
      </c>
      <c r="H4" s="35" t="s">
        <v>12</v>
      </c>
      <c r="I4" s="35" t="s">
        <v>10</v>
      </c>
      <c r="J4" s="31" t="s">
        <v>15</v>
      </c>
      <c r="K4" s="33" t="s">
        <v>16</v>
      </c>
      <c r="L4" s="29" t="s">
        <v>18</v>
      </c>
    </row>
    <row r="5" spans="1:12" ht="12">
      <c r="A5" s="5"/>
      <c r="B5" s="6" t="s">
        <v>3</v>
      </c>
      <c r="C5" s="6" t="s">
        <v>4</v>
      </c>
      <c r="D5" s="36"/>
      <c r="E5" s="36"/>
      <c r="F5" s="36"/>
      <c r="G5" s="36"/>
      <c r="H5" s="36"/>
      <c r="I5" s="36"/>
      <c r="J5" s="32"/>
      <c r="K5" s="34"/>
      <c r="L5" s="30"/>
    </row>
    <row r="6" spans="1:12" ht="12">
      <c r="A6" s="7"/>
      <c r="B6" s="8"/>
      <c r="C6" s="9"/>
      <c r="D6" s="8"/>
      <c r="E6" s="8"/>
      <c r="F6" s="8"/>
      <c r="G6" s="8"/>
      <c r="H6" s="8"/>
      <c r="I6" s="8"/>
      <c r="J6" s="11"/>
      <c r="K6" s="25"/>
      <c r="L6" s="13"/>
    </row>
    <row r="7" spans="1:12" ht="12">
      <c r="A7" s="10" t="s">
        <v>2</v>
      </c>
      <c r="B7" s="24">
        <v>25302.15</v>
      </c>
      <c r="C7" s="12">
        <f>SUM(D7:L7)</f>
        <v>19609.79</v>
      </c>
      <c r="D7" s="12">
        <v>1193.72</v>
      </c>
      <c r="E7" s="12">
        <v>678.81</v>
      </c>
      <c r="F7" s="12">
        <v>724.55</v>
      </c>
      <c r="G7" s="12">
        <v>2169.94</v>
      </c>
      <c r="H7" s="12">
        <v>6559.01</v>
      </c>
      <c r="I7" s="12">
        <v>942.73</v>
      </c>
      <c r="J7" s="11">
        <v>4390.44</v>
      </c>
      <c r="K7" s="26">
        <v>2000</v>
      </c>
      <c r="L7" s="13">
        <v>950.59</v>
      </c>
    </row>
    <row r="8" spans="1:12" ht="12">
      <c r="A8" s="10"/>
      <c r="B8" s="11"/>
      <c r="C8" s="12"/>
      <c r="D8" s="11"/>
      <c r="E8" s="11"/>
      <c r="F8" s="11"/>
      <c r="G8" s="11"/>
      <c r="H8" s="11"/>
      <c r="I8" s="11"/>
      <c r="J8" s="11"/>
      <c r="K8" s="26"/>
      <c r="L8" s="13"/>
    </row>
    <row r="9" spans="1:12" ht="12">
      <c r="A9" s="10" t="s">
        <v>5</v>
      </c>
      <c r="B9" s="9"/>
      <c r="C9" s="12">
        <f>SUM(D9:L9)</f>
        <v>1960.972</v>
      </c>
      <c r="D9" s="12">
        <v>119.37</v>
      </c>
      <c r="E9" s="12">
        <v>67.881</v>
      </c>
      <c r="F9" s="12">
        <v>72.45</v>
      </c>
      <c r="G9" s="12">
        <v>216.994</v>
      </c>
      <c r="H9" s="12">
        <v>655.901</v>
      </c>
      <c r="I9" s="12">
        <v>94.273</v>
      </c>
      <c r="J9" s="11">
        <v>439.044</v>
      </c>
      <c r="K9" s="26">
        <v>200</v>
      </c>
      <c r="L9" s="13">
        <v>95.059</v>
      </c>
    </row>
    <row r="10" spans="1:12" ht="12">
      <c r="A10" s="10"/>
      <c r="B10" s="12"/>
      <c r="C10" s="11"/>
      <c r="D10" s="11"/>
      <c r="E10" s="11"/>
      <c r="F10" s="11"/>
      <c r="G10" s="11"/>
      <c r="H10" s="11"/>
      <c r="I10" s="11"/>
      <c r="J10" s="11"/>
      <c r="K10" s="26"/>
      <c r="L10" s="13"/>
    </row>
    <row r="11" spans="1:12" ht="12.75" thickBot="1">
      <c r="A11" s="14" t="s">
        <v>6</v>
      </c>
      <c r="B11" s="15"/>
      <c r="C11" s="23">
        <f>SUM(D11:L11)</f>
        <v>17648.818</v>
      </c>
      <c r="D11" s="15">
        <f>D7-D9</f>
        <v>1074.35</v>
      </c>
      <c r="E11" s="15">
        <f aca="true" t="shared" si="0" ref="E11:L11">E7-E9</f>
        <v>610.929</v>
      </c>
      <c r="F11" s="15">
        <f t="shared" si="0"/>
        <v>652.0999999999999</v>
      </c>
      <c r="G11" s="15">
        <f t="shared" si="0"/>
        <v>1952.9460000000001</v>
      </c>
      <c r="H11" s="15">
        <f t="shared" si="0"/>
        <v>5903.109</v>
      </c>
      <c r="I11" s="15">
        <f t="shared" si="0"/>
        <v>848.457</v>
      </c>
      <c r="J11" s="15">
        <f t="shared" si="0"/>
        <v>3951.3959999999997</v>
      </c>
      <c r="K11" s="15">
        <f t="shared" si="0"/>
        <v>1800</v>
      </c>
      <c r="L11" s="27">
        <f t="shared" si="0"/>
        <v>855.5310000000001</v>
      </c>
    </row>
    <row r="13" ht="12">
      <c r="C13" s="16"/>
    </row>
  </sheetData>
  <sheetProtection/>
  <mergeCells count="10">
    <mergeCell ref="A1:L1"/>
    <mergeCell ref="L4:L5"/>
    <mergeCell ref="J4:J5"/>
    <mergeCell ref="K4:K5"/>
    <mergeCell ref="I4:I5"/>
    <mergeCell ref="D4:D5"/>
    <mergeCell ref="E4:E5"/>
    <mergeCell ref="F4:F5"/>
    <mergeCell ref="G4:G5"/>
    <mergeCell ref="H4:H5"/>
  </mergeCells>
  <printOptions/>
  <pageMargins left="0.31496062992125984" right="0.31496062992125984" top="0.8267716535433072" bottom="0.82677165354330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37"/>
  <sheetViews>
    <sheetView zoomScalePageLayoutView="0" workbookViewId="0" topLeftCell="A4">
      <selection activeCell="H32" sqref="H32"/>
    </sheetView>
  </sheetViews>
  <sheetFormatPr defaultColWidth="9.140625" defaultRowHeight="12.75"/>
  <cols>
    <col min="1" max="7" width="9.140625" style="17" customWidth="1"/>
    <col min="8" max="8" width="11.7109375" style="17" customWidth="1"/>
    <col min="9" max="11" width="9.140625" style="17" customWidth="1"/>
    <col min="12" max="12" width="10.7109375" style="17" customWidth="1"/>
    <col min="13" max="16384" width="9.140625" style="17" customWidth="1"/>
  </cols>
  <sheetData>
    <row r="1" ht="14.25">
      <c r="N1" s="18"/>
    </row>
    <row r="2" ht="14.25">
      <c r="N2" s="18"/>
    </row>
    <row r="3" spans="2:14" ht="14.25">
      <c r="B3" s="37" t="s">
        <v>7</v>
      </c>
      <c r="D3" s="37" t="s">
        <v>8</v>
      </c>
      <c r="F3" s="37" t="s">
        <v>9</v>
      </c>
      <c r="H3" s="37" t="s">
        <v>10</v>
      </c>
      <c r="J3" s="37" t="s">
        <v>11</v>
      </c>
      <c r="L3" s="37" t="s">
        <v>12</v>
      </c>
      <c r="N3" s="18"/>
    </row>
    <row r="4" spans="2:14" ht="14.25">
      <c r="B4" s="37"/>
      <c r="D4" s="37"/>
      <c r="F4" s="37"/>
      <c r="H4" s="37"/>
      <c r="J4" s="37"/>
      <c r="L4" s="37"/>
      <c r="N4" s="18"/>
    </row>
    <row r="5" spans="2:14" ht="14.25">
      <c r="B5" s="19"/>
      <c r="D5" s="19"/>
      <c r="F5" s="19"/>
      <c r="H5" s="19"/>
      <c r="J5" s="19"/>
      <c r="L5" s="19"/>
      <c r="N5" s="18"/>
    </row>
    <row r="6" spans="2:14" ht="14.25">
      <c r="B6" s="19">
        <v>18.14</v>
      </c>
      <c r="D6" s="19">
        <v>25.63</v>
      </c>
      <c r="F6" s="20">
        <v>36.72</v>
      </c>
      <c r="H6" s="19">
        <v>22.74</v>
      </c>
      <c r="J6" s="20">
        <v>1010.2</v>
      </c>
      <c r="L6" s="20">
        <v>209.55</v>
      </c>
      <c r="N6" s="18"/>
    </row>
    <row r="7" spans="2:14" ht="14.25">
      <c r="B7" s="19">
        <v>38.22</v>
      </c>
      <c r="D7" s="19">
        <v>32.78</v>
      </c>
      <c r="F7" s="20">
        <v>87.05</v>
      </c>
      <c r="H7" s="19">
        <v>16.28</v>
      </c>
      <c r="J7" s="20">
        <v>644.05</v>
      </c>
      <c r="L7" s="20">
        <v>66.95</v>
      </c>
      <c r="N7" s="18"/>
    </row>
    <row r="8" spans="2:14" ht="14.25">
      <c r="B8" s="19">
        <v>28.97</v>
      </c>
      <c r="D8" s="19">
        <v>19.79</v>
      </c>
      <c r="F8" s="20">
        <v>46.25</v>
      </c>
      <c r="H8" s="19">
        <v>5.16</v>
      </c>
      <c r="J8" s="20">
        <v>171</v>
      </c>
      <c r="L8" s="20">
        <v>449.98</v>
      </c>
      <c r="N8" s="18"/>
    </row>
    <row r="9" spans="2:14" ht="14.25">
      <c r="B9" s="19">
        <v>21.03</v>
      </c>
      <c r="D9" s="19">
        <v>49.59</v>
      </c>
      <c r="F9" s="20">
        <v>16.11</v>
      </c>
      <c r="H9" s="19">
        <v>34.23</v>
      </c>
      <c r="J9" s="20">
        <v>8.75</v>
      </c>
      <c r="L9" s="20">
        <v>251.64</v>
      </c>
      <c r="N9" s="18"/>
    </row>
    <row r="10" spans="2:14" ht="14.25">
      <c r="B10" s="19">
        <v>40.78</v>
      </c>
      <c r="D10" s="19"/>
      <c r="F10" s="20">
        <v>40</v>
      </c>
      <c r="H10" s="19">
        <v>66.07</v>
      </c>
      <c r="J10" s="20">
        <v>8.39</v>
      </c>
      <c r="L10" s="20">
        <v>109.5</v>
      </c>
      <c r="N10" s="18"/>
    </row>
    <row r="11" spans="2:14" ht="14.25">
      <c r="B11" s="19">
        <v>24.97</v>
      </c>
      <c r="D11" s="21">
        <f>SUM(D6:D10)</f>
        <v>127.78999999999999</v>
      </c>
      <c r="F11" s="20">
        <v>19.93</v>
      </c>
      <c r="H11" s="19">
        <v>3.23</v>
      </c>
      <c r="J11" s="20">
        <v>10.04</v>
      </c>
      <c r="L11" s="20">
        <v>15.78</v>
      </c>
      <c r="N11" s="18"/>
    </row>
    <row r="12" spans="2:14" ht="14.25">
      <c r="B12" s="19">
        <v>28.07</v>
      </c>
      <c r="F12" s="20">
        <v>12.09</v>
      </c>
      <c r="H12" s="19">
        <v>15.48</v>
      </c>
      <c r="J12" s="20">
        <v>30.21</v>
      </c>
      <c r="L12" s="20">
        <v>34.27</v>
      </c>
      <c r="N12" s="18"/>
    </row>
    <row r="13" spans="2:14" ht="14.25">
      <c r="B13" s="19">
        <v>7.59</v>
      </c>
      <c r="F13" s="20">
        <v>76.45</v>
      </c>
      <c r="H13" s="19">
        <v>35.69</v>
      </c>
      <c r="J13" s="20">
        <v>22.07</v>
      </c>
      <c r="L13" s="20">
        <v>66.22</v>
      </c>
      <c r="N13" s="18"/>
    </row>
    <row r="14" spans="2:14" ht="14.25">
      <c r="B14" s="19">
        <v>14.59</v>
      </c>
      <c r="F14" s="20">
        <v>33.31</v>
      </c>
      <c r="H14" s="19">
        <v>30.81</v>
      </c>
      <c r="J14" s="20">
        <v>22.33</v>
      </c>
      <c r="L14" s="20">
        <v>30.36</v>
      </c>
      <c r="N14" s="18"/>
    </row>
    <row r="15" spans="2:14" ht="14.25">
      <c r="B15" s="19">
        <v>19.99</v>
      </c>
      <c r="F15" s="20">
        <v>4.46</v>
      </c>
      <c r="H15" s="19">
        <v>18.58</v>
      </c>
      <c r="J15" s="20">
        <v>8.94</v>
      </c>
      <c r="L15" s="20">
        <v>257.5</v>
      </c>
      <c r="N15" s="18"/>
    </row>
    <row r="16" spans="2:14" ht="14.25">
      <c r="B16" s="19">
        <v>25.35</v>
      </c>
      <c r="F16" s="20">
        <v>17.95</v>
      </c>
      <c r="H16" s="19">
        <v>38.81</v>
      </c>
      <c r="J16" s="20">
        <v>18.01</v>
      </c>
      <c r="L16" s="20">
        <v>46.78</v>
      </c>
      <c r="N16" s="18"/>
    </row>
    <row r="17" spans="2:14" ht="14.25">
      <c r="B17" s="20">
        <v>26.6</v>
      </c>
      <c r="F17" s="20">
        <v>18.39</v>
      </c>
      <c r="H17" s="19">
        <v>59.25</v>
      </c>
      <c r="J17" s="20">
        <v>27.78</v>
      </c>
      <c r="L17" s="20">
        <v>5.14</v>
      </c>
      <c r="N17" s="18"/>
    </row>
    <row r="18" spans="2:14" ht="14.25">
      <c r="B18" s="19">
        <v>17.77</v>
      </c>
      <c r="F18" s="20">
        <v>26.86</v>
      </c>
      <c r="H18" s="19">
        <v>100.32</v>
      </c>
      <c r="J18" s="20">
        <v>186.7</v>
      </c>
      <c r="L18" s="20">
        <v>14.16</v>
      </c>
      <c r="N18" s="18"/>
    </row>
    <row r="19" spans="2:14" ht="14.25">
      <c r="B19" s="20">
        <v>21.3</v>
      </c>
      <c r="F19" s="20">
        <v>16.19</v>
      </c>
      <c r="H19" s="19">
        <v>86.73</v>
      </c>
      <c r="J19" s="20">
        <v>79.18</v>
      </c>
      <c r="L19" s="20">
        <v>72.43</v>
      </c>
      <c r="N19" s="18"/>
    </row>
    <row r="20" spans="2:14" ht="14.25">
      <c r="B20" s="20">
        <v>30</v>
      </c>
      <c r="F20" s="20">
        <v>15.87</v>
      </c>
      <c r="H20" s="19">
        <v>64.61</v>
      </c>
      <c r="J20" s="20">
        <v>19.31</v>
      </c>
      <c r="L20" s="20">
        <v>10.1</v>
      </c>
      <c r="N20" s="18"/>
    </row>
    <row r="21" spans="2:14" ht="14.25">
      <c r="B21" s="19">
        <v>25.65</v>
      </c>
      <c r="F21" s="20">
        <v>10.26</v>
      </c>
      <c r="H21" s="19">
        <v>36.07</v>
      </c>
      <c r="J21" s="20">
        <v>10.73</v>
      </c>
      <c r="L21" s="20">
        <v>20.69</v>
      </c>
      <c r="N21" s="18"/>
    </row>
    <row r="22" spans="2:14" ht="14.25">
      <c r="B22" s="19">
        <v>6.47</v>
      </c>
      <c r="F22" s="20">
        <v>15.64</v>
      </c>
      <c r="H22" s="19">
        <v>39.13</v>
      </c>
      <c r="J22" s="20">
        <v>17.64</v>
      </c>
      <c r="L22" s="20">
        <v>12.91</v>
      </c>
      <c r="N22" s="18"/>
    </row>
    <row r="23" spans="2:14" ht="14.25">
      <c r="B23" s="19">
        <v>4.97</v>
      </c>
      <c r="F23" s="20">
        <v>27.67</v>
      </c>
      <c r="H23" s="19">
        <v>37.98</v>
      </c>
      <c r="J23" s="20">
        <v>16.66</v>
      </c>
      <c r="L23" s="20">
        <v>11.2</v>
      </c>
      <c r="N23" s="18"/>
    </row>
    <row r="24" spans="2:14" ht="14.25">
      <c r="B24" s="19">
        <v>64.03</v>
      </c>
      <c r="F24" s="20">
        <v>29.88</v>
      </c>
      <c r="H24" s="19">
        <v>93.42</v>
      </c>
      <c r="J24" s="20">
        <v>14.4</v>
      </c>
      <c r="L24" s="20">
        <v>41.07</v>
      </c>
      <c r="N24" s="18"/>
    </row>
    <row r="25" spans="2:14" ht="14.25">
      <c r="B25" s="19">
        <v>8.47</v>
      </c>
      <c r="F25" s="20">
        <v>33.13</v>
      </c>
      <c r="H25" s="19">
        <v>115.33</v>
      </c>
      <c r="J25" s="20">
        <v>18.86</v>
      </c>
      <c r="L25" s="20">
        <v>200</v>
      </c>
      <c r="N25" s="18"/>
    </row>
    <row r="26" spans="2:14" ht="14.25">
      <c r="B26" s="19"/>
      <c r="F26" s="20">
        <v>19.86</v>
      </c>
      <c r="H26" s="19">
        <v>111.56</v>
      </c>
      <c r="J26" s="20">
        <v>7.91</v>
      </c>
      <c r="L26" s="20">
        <v>8.35</v>
      </c>
      <c r="N26" s="18"/>
    </row>
    <row r="27" spans="2:14" ht="14.25">
      <c r="B27" s="21">
        <f>SUM(B6:B26)</f>
        <v>472.96000000000004</v>
      </c>
      <c r="F27" s="20">
        <v>16.77</v>
      </c>
      <c r="H27" s="19">
        <v>148.45</v>
      </c>
      <c r="J27" s="20">
        <v>20.84</v>
      </c>
      <c r="L27" s="20">
        <v>51.32</v>
      </c>
      <c r="N27" s="18"/>
    </row>
    <row r="28" spans="6:14" ht="14.25">
      <c r="F28" s="20">
        <v>15.49</v>
      </c>
      <c r="H28" s="19">
        <v>148.13</v>
      </c>
      <c r="J28" s="20">
        <v>7.12</v>
      </c>
      <c r="L28" s="20">
        <v>41.94</v>
      </c>
      <c r="N28" s="18"/>
    </row>
    <row r="29" spans="6:14" ht="14.25">
      <c r="F29" s="20">
        <v>6.35</v>
      </c>
      <c r="H29" s="19">
        <v>144.34</v>
      </c>
      <c r="J29" s="20">
        <v>11.85</v>
      </c>
      <c r="L29" s="20">
        <v>18.94</v>
      </c>
      <c r="N29" s="18"/>
    </row>
    <row r="30" spans="6:14" ht="14.25">
      <c r="F30" s="20">
        <v>14.45</v>
      </c>
      <c r="H30" s="19">
        <v>117.1</v>
      </c>
      <c r="J30" s="20">
        <v>47.43</v>
      </c>
      <c r="L30" s="20">
        <v>42.1</v>
      </c>
      <c r="N30" s="18"/>
    </row>
    <row r="31" spans="6:14" ht="14.25">
      <c r="F31" s="20">
        <v>23.59</v>
      </c>
      <c r="H31" s="19"/>
      <c r="J31" s="20">
        <v>4.51</v>
      </c>
      <c r="L31" s="20">
        <v>117.03</v>
      </c>
      <c r="N31" s="18"/>
    </row>
    <row r="32" spans="6:14" ht="14.25">
      <c r="F32" s="20">
        <v>6.47</v>
      </c>
      <c r="H32" s="19">
        <f>SUM(H6:H31)</f>
        <v>1589.4999999999998</v>
      </c>
      <c r="J32" s="20">
        <v>27.58</v>
      </c>
      <c r="L32" s="20">
        <v>31.55</v>
      </c>
      <c r="N32" s="18"/>
    </row>
    <row r="33" spans="6:14" ht="14.25">
      <c r="F33" s="20">
        <v>15.99</v>
      </c>
      <c r="J33" s="20">
        <v>4.53</v>
      </c>
      <c r="L33" s="20">
        <v>94.97</v>
      </c>
      <c r="N33" s="18"/>
    </row>
    <row r="34" spans="6:14" ht="14.25">
      <c r="F34" s="20">
        <v>11.6</v>
      </c>
      <c r="J34" s="20">
        <v>13.66</v>
      </c>
      <c r="L34" s="20">
        <v>106.43</v>
      </c>
      <c r="N34" s="18"/>
    </row>
    <row r="35" spans="6:14" ht="14.25">
      <c r="F35" s="20">
        <v>81.85</v>
      </c>
      <c r="J35" s="20">
        <v>16.12</v>
      </c>
      <c r="L35" s="20">
        <v>68.45</v>
      </c>
      <c r="N35" s="18"/>
    </row>
    <row r="36" spans="6:14" ht="14.25">
      <c r="F36" s="20">
        <v>21.77</v>
      </c>
      <c r="J36" s="20">
        <v>9.19</v>
      </c>
      <c r="L36" s="20">
        <v>15.46</v>
      </c>
      <c r="N36" s="18"/>
    </row>
    <row r="37" spans="6:14" ht="14.25">
      <c r="F37" s="20">
        <v>18.21</v>
      </c>
      <c r="J37" s="20">
        <v>12.19</v>
      </c>
      <c r="L37" s="20">
        <v>21.64</v>
      </c>
      <c r="N37" s="18"/>
    </row>
    <row r="38" spans="6:14" ht="14.25">
      <c r="F38" s="20">
        <v>16.86</v>
      </c>
      <c r="J38" s="20">
        <v>14.34</v>
      </c>
      <c r="L38" s="20">
        <v>12.3</v>
      </c>
      <c r="N38" s="18"/>
    </row>
    <row r="39" spans="6:14" ht="14.25">
      <c r="F39" s="20">
        <v>16.35</v>
      </c>
      <c r="J39" s="20">
        <v>10.07</v>
      </c>
      <c r="L39" s="20">
        <v>44.47</v>
      </c>
      <c r="N39" s="18"/>
    </row>
    <row r="40" spans="6:14" ht="14.25">
      <c r="F40" s="20">
        <v>18.26</v>
      </c>
      <c r="J40" s="20">
        <v>3.57</v>
      </c>
      <c r="L40" s="20">
        <v>92.05</v>
      </c>
      <c r="N40" s="18"/>
    </row>
    <row r="41" spans="6:14" ht="14.25">
      <c r="F41" s="20">
        <v>28.03</v>
      </c>
      <c r="J41" s="20">
        <v>23.65</v>
      </c>
      <c r="L41" s="20">
        <v>8.15</v>
      </c>
      <c r="N41" s="18"/>
    </row>
    <row r="42" spans="6:14" ht="14.25">
      <c r="F42" s="20">
        <v>14.77</v>
      </c>
      <c r="J42" s="20">
        <v>13.64</v>
      </c>
      <c r="L42" s="20">
        <v>177.55</v>
      </c>
      <c r="N42" s="18"/>
    </row>
    <row r="43" spans="6:14" ht="14.25">
      <c r="F43" s="20">
        <v>24.62</v>
      </c>
      <c r="J43" s="20">
        <v>11.33</v>
      </c>
      <c r="L43" s="20">
        <v>24.21</v>
      </c>
      <c r="N43" s="18"/>
    </row>
    <row r="44" spans="6:14" ht="14.25">
      <c r="F44" s="20">
        <v>28.28</v>
      </c>
      <c r="J44" s="20">
        <v>32.83</v>
      </c>
      <c r="L44" s="20">
        <v>1124.28</v>
      </c>
      <c r="N44" s="18"/>
    </row>
    <row r="45" spans="6:14" ht="14.25">
      <c r="F45" s="20">
        <v>18.24</v>
      </c>
      <c r="J45" s="20">
        <v>15.21</v>
      </c>
      <c r="L45" s="20">
        <v>62.76</v>
      </c>
      <c r="N45" s="18"/>
    </row>
    <row r="46" spans="6:14" ht="14.25">
      <c r="F46" s="20">
        <v>24.22</v>
      </c>
      <c r="J46" s="20">
        <v>28.06</v>
      </c>
      <c r="L46" s="20">
        <v>41.01</v>
      </c>
      <c r="N46" s="18"/>
    </row>
    <row r="47" spans="6:14" ht="14.25">
      <c r="F47" s="20">
        <v>13.27</v>
      </c>
      <c r="J47" s="20">
        <v>26.4</v>
      </c>
      <c r="L47" s="20">
        <v>19.77</v>
      </c>
      <c r="N47" s="18"/>
    </row>
    <row r="48" spans="6:14" ht="14.25">
      <c r="F48" s="20">
        <v>27.57</v>
      </c>
      <c r="J48" s="20">
        <v>27.68</v>
      </c>
      <c r="L48" s="20">
        <v>29.55</v>
      </c>
      <c r="N48" s="18"/>
    </row>
    <row r="49" spans="6:14" ht="14.25">
      <c r="F49" s="20">
        <v>34.07</v>
      </c>
      <c r="J49" s="20">
        <v>24.07</v>
      </c>
      <c r="L49" s="20">
        <v>41.05</v>
      </c>
      <c r="N49" s="18"/>
    </row>
    <row r="50" spans="6:14" ht="14.25">
      <c r="F50" s="20">
        <v>14.06</v>
      </c>
      <c r="J50" s="20">
        <v>7.47</v>
      </c>
      <c r="L50" s="20">
        <v>20.75</v>
      </c>
      <c r="N50" s="18"/>
    </row>
    <row r="51" spans="6:14" ht="14.25">
      <c r="F51" s="20">
        <v>11.15</v>
      </c>
      <c r="J51" s="20">
        <v>10.87</v>
      </c>
      <c r="L51" s="20">
        <v>17.13</v>
      </c>
      <c r="N51" s="18"/>
    </row>
    <row r="52" spans="6:14" ht="14.25">
      <c r="F52" s="20">
        <v>20.52</v>
      </c>
      <c r="J52" s="20">
        <v>7.99</v>
      </c>
      <c r="L52" s="20">
        <v>26.39</v>
      </c>
      <c r="N52" s="18"/>
    </row>
    <row r="53" spans="6:14" ht="14.25">
      <c r="F53" s="20">
        <v>33.11</v>
      </c>
      <c r="J53" s="20">
        <v>26.38</v>
      </c>
      <c r="L53" s="20">
        <v>7.5</v>
      </c>
      <c r="N53" s="18"/>
    </row>
    <row r="54" spans="6:14" ht="14.25">
      <c r="F54" s="20">
        <v>46.56</v>
      </c>
      <c r="J54" s="20">
        <v>14.95</v>
      </c>
      <c r="L54" s="20">
        <v>21.53</v>
      </c>
      <c r="N54" s="18"/>
    </row>
    <row r="55" spans="6:14" ht="14.25">
      <c r="F55" s="20">
        <v>15.87</v>
      </c>
      <c r="J55" s="20">
        <v>25.7</v>
      </c>
      <c r="L55" s="20">
        <v>12.81</v>
      </c>
      <c r="N55" s="18"/>
    </row>
    <row r="56" spans="6:14" ht="14.25">
      <c r="F56" s="20"/>
      <c r="J56" s="20">
        <v>19.14</v>
      </c>
      <c r="L56" s="20">
        <v>13.3</v>
      </c>
      <c r="N56" s="18"/>
    </row>
    <row r="57" spans="6:14" ht="14.25">
      <c r="F57" s="22">
        <f>SUM(F6:F56)</f>
        <v>1242.4199999999996</v>
      </c>
      <c r="J57" s="20">
        <v>9.55</v>
      </c>
      <c r="L57" s="20">
        <v>18.35</v>
      </c>
      <c r="N57" s="18"/>
    </row>
    <row r="58" spans="10:14" ht="14.25">
      <c r="J58" s="20">
        <v>7.39</v>
      </c>
      <c r="L58" s="20">
        <v>50.31</v>
      </c>
      <c r="N58" s="18"/>
    </row>
    <row r="59" spans="10:14" ht="14.25">
      <c r="J59" s="20">
        <v>20.61</v>
      </c>
      <c r="L59" s="20">
        <v>98.42</v>
      </c>
      <c r="N59" s="18"/>
    </row>
    <row r="60" spans="10:14" ht="14.25">
      <c r="J60" s="20">
        <v>24.7</v>
      </c>
      <c r="L60" s="20">
        <v>23.96</v>
      </c>
      <c r="N60" s="18"/>
    </row>
    <row r="61" spans="10:14" ht="14.25">
      <c r="J61" s="20">
        <v>25.93</v>
      </c>
      <c r="L61" s="20">
        <v>16.82</v>
      </c>
      <c r="N61" s="18"/>
    </row>
    <row r="62" spans="10:14" ht="14.25">
      <c r="J62" s="20">
        <v>9.21</v>
      </c>
      <c r="L62" s="20">
        <v>36.71</v>
      </c>
      <c r="N62" s="18"/>
    </row>
    <row r="63" spans="10:14" ht="14.25">
      <c r="J63" s="20">
        <v>19.76</v>
      </c>
      <c r="L63" s="20">
        <v>14.4</v>
      </c>
      <c r="N63" s="18"/>
    </row>
    <row r="64" spans="10:14" ht="14.25">
      <c r="J64" s="20">
        <v>19.51</v>
      </c>
      <c r="L64" s="20">
        <v>45.14</v>
      </c>
      <c r="N64" s="18"/>
    </row>
    <row r="65" spans="10:14" ht="14.25">
      <c r="J65" s="20">
        <v>17.07</v>
      </c>
      <c r="L65" s="20">
        <v>15.06</v>
      </c>
      <c r="N65" s="18"/>
    </row>
    <row r="66" spans="10:14" ht="14.25">
      <c r="J66" s="20">
        <v>34.98</v>
      </c>
      <c r="L66" s="20">
        <v>30.55</v>
      </c>
      <c r="N66" s="18"/>
    </row>
    <row r="67" spans="10:14" ht="14.25">
      <c r="J67" s="20"/>
      <c r="L67" s="20">
        <v>60.37</v>
      </c>
      <c r="N67" s="18"/>
    </row>
    <row r="68" spans="10:14" ht="14.25">
      <c r="J68" s="22">
        <f>SUM(J6:J67)</f>
        <v>3060.2399999999993</v>
      </c>
      <c r="L68" s="20">
        <v>119.15</v>
      </c>
      <c r="N68" s="18"/>
    </row>
    <row r="69" spans="12:14" ht="14.25">
      <c r="L69" s="20">
        <v>68.35</v>
      </c>
      <c r="N69" s="18"/>
    </row>
    <row r="70" spans="12:14" ht="14.25">
      <c r="L70" s="20">
        <v>57.91</v>
      </c>
      <c r="N70" s="18"/>
    </row>
    <row r="71" spans="12:14" ht="14.25">
      <c r="L71" s="20">
        <v>23.8</v>
      </c>
      <c r="N71" s="18"/>
    </row>
    <row r="72" spans="12:14" ht="14.25">
      <c r="L72" s="20">
        <v>26.06</v>
      </c>
      <c r="N72" s="18"/>
    </row>
    <row r="73" spans="12:14" ht="14.25">
      <c r="L73" s="20">
        <v>11.4</v>
      </c>
      <c r="N73" s="18"/>
    </row>
    <row r="74" spans="12:14" ht="14.25">
      <c r="L74" s="20">
        <v>71.78</v>
      </c>
      <c r="N74" s="18"/>
    </row>
    <row r="75" spans="12:14" ht="14.25">
      <c r="L75" s="20">
        <v>12.77</v>
      </c>
      <c r="N75" s="18"/>
    </row>
    <row r="76" spans="12:14" ht="14.25">
      <c r="L76" s="20">
        <v>63.75</v>
      </c>
      <c r="N76" s="18"/>
    </row>
    <row r="77" spans="12:14" ht="14.25">
      <c r="L77" s="20">
        <v>59.78</v>
      </c>
      <c r="N77" s="18"/>
    </row>
    <row r="78" spans="12:14" ht="14.25">
      <c r="L78" s="20">
        <v>105.76</v>
      </c>
      <c r="N78" s="18"/>
    </row>
    <row r="79" spans="12:14" ht="14.25">
      <c r="L79" s="20">
        <v>26.16</v>
      </c>
      <c r="N79" s="18"/>
    </row>
    <row r="80" spans="12:14" ht="14.25">
      <c r="L80" s="20">
        <v>30.92</v>
      </c>
      <c r="N80" s="18"/>
    </row>
    <row r="81" spans="12:14" ht="14.25">
      <c r="L81" s="20">
        <v>24.7</v>
      </c>
      <c r="N81" s="18"/>
    </row>
    <row r="82" spans="12:14" ht="14.25">
      <c r="L82" s="20">
        <v>43.2</v>
      </c>
      <c r="N82" s="18"/>
    </row>
    <row r="83" spans="12:14" ht="14.25">
      <c r="L83" s="20">
        <v>44.72</v>
      </c>
      <c r="N83" s="18"/>
    </row>
    <row r="84" spans="12:14" ht="14.25">
      <c r="L84" s="20">
        <v>39.6</v>
      </c>
      <c r="N84" s="18"/>
    </row>
    <row r="85" spans="12:14" ht="14.25">
      <c r="L85" s="20">
        <v>26.65</v>
      </c>
      <c r="N85" s="18"/>
    </row>
    <row r="86" spans="12:14" ht="14.25">
      <c r="L86" s="20">
        <v>124.55</v>
      </c>
      <c r="N86" s="18"/>
    </row>
    <row r="87" spans="12:14" ht="14.25">
      <c r="L87" s="20">
        <v>9.9</v>
      </c>
      <c r="N87" s="18"/>
    </row>
    <row r="88" spans="12:14" ht="14.25">
      <c r="L88" s="20">
        <v>24.56</v>
      </c>
      <c r="N88" s="18"/>
    </row>
    <row r="89" spans="12:14" ht="14.25">
      <c r="L89" s="20">
        <v>19.76</v>
      </c>
      <c r="N89" s="18"/>
    </row>
    <row r="90" spans="12:14" ht="14.25">
      <c r="L90" s="20">
        <v>19.6</v>
      </c>
      <c r="N90" s="18"/>
    </row>
    <row r="91" spans="12:14" ht="14.25">
      <c r="L91" s="20">
        <v>36.54</v>
      </c>
      <c r="N91" s="18"/>
    </row>
    <row r="92" spans="12:14" ht="14.25">
      <c r="L92" s="20">
        <v>35.99</v>
      </c>
      <c r="N92" s="18"/>
    </row>
    <row r="93" spans="12:14" ht="14.25">
      <c r="L93" s="20">
        <v>14.79</v>
      </c>
      <c r="N93" s="18"/>
    </row>
    <row r="94" spans="12:14" ht="14.25">
      <c r="L94" s="20">
        <v>36.62</v>
      </c>
      <c r="N94" s="18"/>
    </row>
    <row r="95" spans="12:14" ht="14.25">
      <c r="L95" s="20">
        <v>15.02</v>
      </c>
      <c r="N95" s="18"/>
    </row>
    <row r="96" spans="12:14" ht="14.25">
      <c r="L96" s="20">
        <v>82.09</v>
      </c>
      <c r="N96" s="18"/>
    </row>
    <row r="97" spans="12:14" ht="14.25">
      <c r="L97" s="20">
        <v>16.56</v>
      </c>
      <c r="N97" s="18"/>
    </row>
    <row r="98" spans="12:14" ht="14.25">
      <c r="L98" s="20">
        <v>20.93</v>
      </c>
      <c r="N98" s="18"/>
    </row>
    <row r="99" spans="12:14" ht="14.25">
      <c r="L99" s="20">
        <v>43.48</v>
      </c>
      <c r="N99" s="18"/>
    </row>
    <row r="100" spans="12:14" ht="14.25">
      <c r="L100" s="20">
        <v>78.15</v>
      </c>
      <c r="N100" s="18"/>
    </row>
    <row r="101" spans="12:14" ht="14.25">
      <c r="L101" s="20">
        <v>17.47</v>
      </c>
      <c r="N101" s="18"/>
    </row>
    <row r="102" spans="12:14" ht="14.25">
      <c r="L102" s="20">
        <v>22.73</v>
      </c>
      <c r="N102" s="18"/>
    </row>
    <row r="103" spans="12:14" ht="14.25">
      <c r="L103" s="20">
        <v>34</v>
      </c>
      <c r="N103" s="18"/>
    </row>
    <row r="104" spans="12:14" ht="14.25">
      <c r="L104" s="20">
        <v>28.31</v>
      </c>
      <c r="N104" s="18"/>
    </row>
    <row r="105" spans="12:14" ht="14.25">
      <c r="L105" s="20">
        <v>41.24</v>
      </c>
      <c r="N105" s="18"/>
    </row>
    <row r="106" spans="12:14" ht="14.25">
      <c r="L106" s="20">
        <v>17.87</v>
      </c>
      <c r="N106" s="18"/>
    </row>
    <row r="107" spans="12:14" ht="14.25">
      <c r="L107" s="20">
        <v>19.1</v>
      </c>
      <c r="N107" s="18"/>
    </row>
    <row r="108" spans="12:14" ht="14.25">
      <c r="L108" s="20">
        <v>23.97</v>
      </c>
      <c r="N108" s="18"/>
    </row>
    <row r="109" spans="12:14" ht="14.25">
      <c r="L109" s="20">
        <v>19.79</v>
      </c>
      <c r="N109" s="18"/>
    </row>
    <row r="110" spans="12:14" ht="14.25">
      <c r="L110" s="20">
        <v>26.07</v>
      </c>
      <c r="N110" s="18"/>
    </row>
    <row r="111" spans="12:14" ht="14.25">
      <c r="L111" s="20">
        <v>208.09</v>
      </c>
      <c r="N111" s="18"/>
    </row>
    <row r="112" spans="12:14" ht="14.25">
      <c r="L112" s="20">
        <v>27.35</v>
      </c>
      <c r="N112" s="18"/>
    </row>
    <row r="113" spans="12:14" ht="14.25">
      <c r="L113" s="20">
        <v>30.64</v>
      </c>
      <c r="N113" s="18"/>
    </row>
    <row r="114" spans="12:14" ht="14.25">
      <c r="L114" s="20">
        <v>18.66</v>
      </c>
      <c r="N114" s="18"/>
    </row>
    <row r="115" spans="12:14" ht="14.25">
      <c r="L115" s="20">
        <v>16.88</v>
      </c>
      <c r="N115" s="18"/>
    </row>
    <row r="116" spans="12:14" ht="14.25">
      <c r="L116" s="20">
        <v>47.71</v>
      </c>
      <c r="N116" s="18"/>
    </row>
    <row r="117" spans="12:14" ht="14.25">
      <c r="L117" s="20">
        <v>90.32</v>
      </c>
      <c r="N117" s="18"/>
    </row>
    <row r="118" spans="12:14" ht="14.25">
      <c r="L118" s="20">
        <v>58.27</v>
      </c>
      <c r="N118" s="18"/>
    </row>
    <row r="119" spans="12:14" ht="14.25">
      <c r="L119" s="20">
        <v>61.99</v>
      </c>
      <c r="N119" s="18"/>
    </row>
    <row r="120" spans="12:14" ht="14.25">
      <c r="L120" s="20">
        <v>39.46</v>
      </c>
      <c r="N120" s="18"/>
    </row>
    <row r="121" spans="12:14" ht="14.25">
      <c r="L121" s="20">
        <v>7.95</v>
      </c>
      <c r="N121" s="18"/>
    </row>
    <row r="122" spans="12:14" ht="14.25">
      <c r="L122" s="20">
        <v>17.77</v>
      </c>
      <c r="N122" s="18"/>
    </row>
    <row r="123" ht="14.25">
      <c r="L123" s="20">
        <v>90</v>
      </c>
    </row>
    <row r="124" ht="14.25">
      <c r="L124" s="20">
        <v>20.2</v>
      </c>
    </row>
    <row r="125" ht="14.25">
      <c r="L125" s="20">
        <v>24.85</v>
      </c>
    </row>
    <row r="126" ht="14.25">
      <c r="L126" s="20">
        <v>281.45</v>
      </c>
    </row>
    <row r="127" ht="14.25">
      <c r="L127" s="20">
        <v>4.39</v>
      </c>
    </row>
    <row r="128" ht="14.25">
      <c r="L128" s="20">
        <v>19.1</v>
      </c>
    </row>
    <row r="129" ht="14.25">
      <c r="L129" s="20">
        <v>17.28</v>
      </c>
    </row>
    <row r="130" ht="14.25">
      <c r="L130" s="20">
        <v>30.54</v>
      </c>
    </row>
    <row r="131" ht="14.25">
      <c r="L131" s="20">
        <v>1851.29</v>
      </c>
    </row>
    <row r="132" ht="14.25">
      <c r="L132" s="20">
        <v>192.91</v>
      </c>
    </row>
    <row r="133" ht="14.25">
      <c r="L133" s="20">
        <v>37.68</v>
      </c>
    </row>
    <row r="134" ht="14.25">
      <c r="L134" s="20">
        <v>22.55</v>
      </c>
    </row>
    <row r="135" ht="14.25">
      <c r="L135" s="20">
        <v>74.09</v>
      </c>
    </row>
    <row r="136" ht="14.25">
      <c r="L136" s="19"/>
    </row>
    <row r="137" ht="14.25">
      <c r="L137" s="22">
        <f>SUM(L6:L135)</f>
        <v>9728.030000000006</v>
      </c>
    </row>
  </sheetData>
  <sheetProtection/>
  <mergeCells count="6">
    <mergeCell ref="B3:B4"/>
    <mergeCell ref="D3:D4"/>
    <mergeCell ref="F3:F4"/>
    <mergeCell ref="H3:H4"/>
    <mergeCell ref="J3:J4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Peter</cp:lastModifiedBy>
  <cp:lastPrinted>2016-10-17T13:24:15Z</cp:lastPrinted>
  <dcterms:created xsi:type="dcterms:W3CDTF">2004-08-19T06:58:52Z</dcterms:created>
  <dcterms:modified xsi:type="dcterms:W3CDTF">2018-01-20T16:51:38Z</dcterms:modified>
  <cp:category/>
  <cp:version/>
  <cp:contentType/>
  <cp:contentStatus/>
</cp:coreProperties>
</file>